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ocalafl.org\PRO\SC\COO_Procurement_Staff\Bid Documents - Secured Active Solicitations\ITB OFN 220786 Cable Plant Upgrade\ITB Docs\"/>
    </mc:Choice>
  </mc:AlternateContent>
  <xr:revisionPtr revIDLastSave="0" documentId="13_ncr:1_{E0337CB5-761D-4EFE-8BF1-106751AA4C9E}" xr6:coauthVersionLast="47" xr6:coauthVersionMax="47" xr10:uidLastSave="{00000000-0000-0000-0000-000000000000}"/>
  <bookViews>
    <workbookView xWindow="3375" yWindow="1635" windowWidth="20490" windowHeight="10920" xr2:uid="{36ECAC35-6495-4498-BDD8-37AA4CDD06E3}"/>
  </bookViews>
  <sheets>
    <sheet name="Sheet1" sheetId="1" r:id="rId1"/>
  </sheets>
  <definedNames>
    <definedName name="_xlnm.Print_Titles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 s="1"/>
  <c r="A19" i="1" l="1"/>
  <c r="A20" i="1" s="1"/>
  <c r="A14" i="1"/>
  <c r="A15" i="1" s="1"/>
  <c r="A16" i="1" s="1"/>
  <c r="A17" i="1" s="1"/>
  <c r="A9" i="1" l="1"/>
  <c r="A10" i="1" s="1"/>
  <c r="A11" i="1" s="1"/>
  <c r="A12" i="1" s="1"/>
</calcChain>
</file>

<file path=xl/sharedStrings.xml><?xml version="1.0" encoding="utf-8"?>
<sst xmlns="http://schemas.openxmlformats.org/spreadsheetml/2006/main" count="86" uniqueCount="52">
  <si>
    <t>DESCRIPTION</t>
  </si>
  <si>
    <t>UOM</t>
  </si>
  <si>
    <t>UNIT COST</t>
  </si>
  <si>
    <t>EST QTY</t>
  </si>
  <si>
    <t>ITEM</t>
  </si>
  <si>
    <t>Vendor Name</t>
  </si>
  <si>
    <t>Vendor Location</t>
  </si>
  <si>
    <t>Install ADSS fiber cable from 4 to 12 count flat</t>
  </si>
  <si>
    <t>LF</t>
  </si>
  <si>
    <t xml:space="preserve">Install ADSS fiber cable 24 count (no link extensions) </t>
  </si>
  <si>
    <t xml:space="preserve">Install ADSS fiber cable from 48 to 288 count </t>
  </si>
  <si>
    <t xml:space="preserve">Install U-guards per pole </t>
  </si>
  <si>
    <t xml:space="preserve">Wreck out aerial cable </t>
  </si>
  <si>
    <t>Install down guy</t>
  </si>
  <si>
    <t xml:space="preserve">Install strand and lash fiber cable </t>
  </si>
  <si>
    <t>Emergency Construction (less than 24 hours’ notice)</t>
  </si>
  <si>
    <t>1.25" conduit - Trenching</t>
  </si>
  <si>
    <t>1.25" conduit - Hand dig</t>
  </si>
  <si>
    <t>1.25" conduit - Plowed</t>
  </si>
  <si>
    <t>1.25" conduit - Backhoe</t>
  </si>
  <si>
    <t>1.25" conduit - Missile-Stitch Bore</t>
  </si>
  <si>
    <t>1.25" conduit - Directional</t>
  </si>
  <si>
    <t>2" conduit - Trenching</t>
  </si>
  <si>
    <t>2" conduit - Hand dig</t>
  </si>
  <si>
    <t>2" conduit - Plowed</t>
  </si>
  <si>
    <t>2" conduit - Backhoe</t>
  </si>
  <si>
    <t>2" conduit - Missile-Stitch Bore</t>
  </si>
  <si>
    <t>2" conduit - Directional</t>
  </si>
  <si>
    <t>3" conduit - Trenching</t>
  </si>
  <si>
    <t>3" conduit - Hand dig</t>
  </si>
  <si>
    <t>3" conduit - Plowed</t>
  </si>
  <si>
    <t>3" conduit - Backhoe</t>
  </si>
  <si>
    <t>3" conduit - Missile-Stitch Bore</t>
  </si>
  <si>
    <t>3" conduit - Directional</t>
  </si>
  <si>
    <t>1.25" Stub-up</t>
  </si>
  <si>
    <t>2" Stub-up</t>
  </si>
  <si>
    <t>3” Stub-up</t>
  </si>
  <si>
    <t xml:space="preserve">Fiber Pedestal placement </t>
  </si>
  <si>
    <t xml:space="preserve">12X20 Flush Vault placement </t>
  </si>
  <si>
    <t>17X30 Flush Vault placement</t>
  </si>
  <si>
    <t>24X36 Flush Vault placement</t>
  </si>
  <si>
    <t>Pulling fiber in conduit</t>
  </si>
  <si>
    <t>Pulling additional fibers in conduit simultaneously</t>
  </si>
  <si>
    <t>Pulling tracer in conduit</t>
  </si>
  <si>
    <t>EA</t>
  </si>
  <si>
    <t>HR</t>
  </si>
  <si>
    <t>CONTRACT# OFN/220786</t>
  </si>
  <si>
    <t xml:space="preserve"> Exhibit B - PRICE PROPOSAL</t>
  </si>
  <si>
    <t>TOTAL AMOUNT</t>
  </si>
  <si>
    <t xml:space="preserve">Miscellaneous hourly labor  </t>
  </si>
  <si>
    <t>Total Bid Amount</t>
  </si>
  <si>
    <t>OFN FIBER NETWORK/220786 Underground &amp; Aerial Cable Installation-Special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</si>
</sst>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0.5"/>
      <color theme="1"/>
      <name val="Gadugi"/>
      <family val="2"/>
    </font>
    <font>
      <sz val="12"/>
      <color theme="1"/>
      <name val="Gadugi"/>
      <family val="2"/>
    </font>
    <font>
      <sz val="11"/>
      <color theme="1"/>
      <name val="Calibri"/>
      <family val="2"/>
      <scheme val="minor"/>
    </font>
    <font>
      <b/>
      <sz val="14"/>
      <color theme="0"/>
      <name val="Gadugi"/>
      <family val="2"/>
    </font>
    <font>
      <b/>
      <sz val="14"/>
      <name val="Gadugi"/>
      <family val="2"/>
    </font>
    <font>
      <sz val="11"/>
      <color rgb="FF006100"/>
      <name val="Calibri"/>
      <family val="2"/>
      <scheme val="minor"/>
    </font>
    <font>
      <sz val="8"/>
      <name val="Calibri"/>
      <family val="2"/>
      <scheme val="minor"/>
    </font>
    <font>
      <b/>
      <sz val="10.5"/>
      <color theme="0"/>
      <name val="Gadugi"/>
      <family val="2"/>
    </font>
    <font>
      <b/>
      <sz val="14"/>
      <color rgb="FF0A9050"/>
      <name val="Calibri"/>
      <family val="2"/>
      <scheme val="minor"/>
    </font>
    <font>
      <b/>
      <sz val="18"/>
      <color theme="0"/>
      <name val="Calibri"/>
      <family val="2"/>
    </font>
    <font>
      <sz val="18"/>
      <color theme="1"/>
      <name val="Gadugi"/>
      <family val="2"/>
    </font>
    <font>
      <b/>
      <sz val="16"/>
      <color theme="0"/>
      <name val="Calibri"/>
      <family val="2"/>
    </font>
    <font>
      <b/>
      <sz val="16"/>
      <color rgb="FFFF0000"/>
      <name val="Gadugi"/>
      <family val="2"/>
    </font>
    <font>
      <sz val="11"/>
      <color theme="1"/>
      <name val="Gadugi"/>
      <family val="2"/>
    </font>
    <font>
      <b/>
      <sz val="10.5"/>
      <color theme="1"/>
      <name val="Gadugi"/>
      <family val="2"/>
    </font>
    <font>
      <b/>
      <sz val="12"/>
      <color theme="1"/>
      <name val="Gadugi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34F76"/>
        <bgColor indexed="64"/>
      </patternFill>
    </fill>
    <fill>
      <patternFill patternType="solid">
        <fgColor rgb="FFACD1D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09BAA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43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/>
    <xf numFmtId="0" fontId="11" fillId="0" borderId="0" xfId="0" applyFont="1" applyProtection="1">
      <protection locked="0"/>
    </xf>
    <xf numFmtId="0" fontId="8" fillId="3" borderId="1" xfId="0" applyFont="1" applyFill="1" applyBorder="1" applyAlignment="1" applyProtection="1">
      <alignment horizontal="center" vertical="center"/>
    </xf>
    <xf numFmtId="0" fontId="14" fillId="6" borderId="1" xfId="0" applyFont="1" applyFill="1" applyBorder="1" applyAlignment="1" applyProtection="1">
      <alignment vertical="center" wrapText="1"/>
    </xf>
    <xf numFmtId="0" fontId="14" fillId="6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 applyProtection="1">
      <alignment horizontal="center" vertical="center"/>
    </xf>
    <xf numFmtId="44" fontId="14" fillId="6" borderId="1" xfId="1" applyNumberFormat="1" applyFont="1" applyFill="1" applyBorder="1" applyAlignment="1" applyProtection="1">
      <alignment vertical="center"/>
      <protection locked="0"/>
    </xf>
    <xf numFmtId="0" fontId="14" fillId="6" borderId="1" xfId="0" applyFont="1" applyFill="1" applyBorder="1"/>
    <xf numFmtId="0" fontId="14" fillId="6" borderId="1" xfId="0" applyFont="1" applyFill="1" applyBorder="1" applyAlignment="1">
      <alignment vertical="center" wrapText="1"/>
    </xf>
    <xf numFmtId="0" fontId="8" fillId="3" borderId="3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right" vertical="center"/>
    </xf>
    <xf numFmtId="0" fontId="5" fillId="4" borderId="3" xfId="0" applyFont="1" applyFill="1" applyBorder="1" applyAlignment="1" applyProtection="1">
      <alignment horizontal="center" vertical="center"/>
    </xf>
    <xf numFmtId="0" fontId="9" fillId="5" borderId="3" xfId="2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9" fillId="5" borderId="1" xfId="2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left" vertical="center"/>
    </xf>
    <xf numFmtId="0" fontId="10" fillId="3" borderId="5" xfId="0" applyFont="1" applyFill="1" applyBorder="1" applyAlignment="1" applyProtection="1">
      <alignment horizontal="left" vertical="center"/>
    </xf>
    <xf numFmtId="0" fontId="12" fillId="3" borderId="6" xfId="0" applyFont="1" applyFill="1" applyBorder="1" applyAlignment="1" applyProtection="1">
      <alignment horizontal="right" vertical="center"/>
    </xf>
    <xf numFmtId="0" fontId="13" fillId="0" borderId="7" xfId="0" applyFont="1" applyBorder="1" applyAlignment="1" applyProtection="1">
      <alignment horizontal="right" vertical="center"/>
    </xf>
    <xf numFmtId="0" fontId="13" fillId="0" borderId="8" xfId="0" applyFont="1" applyBorder="1" applyAlignment="1" applyProtection="1">
      <alignment horizontal="right" vertical="center"/>
    </xf>
    <xf numFmtId="0" fontId="1" fillId="0" borderId="9" xfId="0" applyFont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</xf>
    <xf numFmtId="0" fontId="9" fillId="5" borderId="10" xfId="2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left" vertical="center"/>
    </xf>
    <xf numFmtId="0" fontId="14" fillId="6" borderId="14" xfId="0" applyFont="1" applyFill="1" applyBorder="1" applyAlignment="1" applyProtection="1">
      <alignment horizontal="center" vertical="center"/>
    </xf>
    <xf numFmtId="44" fontId="14" fillId="6" borderId="13" xfId="1" applyNumberFormat="1" applyFont="1" applyFill="1" applyBorder="1" applyAlignment="1" applyProtection="1">
      <alignment vertical="center"/>
      <protection locked="0"/>
    </xf>
    <xf numFmtId="0" fontId="15" fillId="7" borderId="15" xfId="0" applyFont="1" applyFill="1" applyBorder="1" applyAlignment="1" applyProtection="1">
      <alignment horizontal="center" vertical="center"/>
      <protection locked="0"/>
    </xf>
    <xf numFmtId="44" fontId="2" fillId="0" borderId="18" xfId="0" applyNumberFormat="1" applyFont="1" applyBorder="1" applyAlignment="1" applyProtection="1">
      <alignment horizontal="center" vertical="center"/>
      <protection locked="0"/>
    </xf>
    <xf numFmtId="0" fontId="16" fillId="7" borderId="16" xfId="0" applyFont="1" applyFill="1" applyBorder="1" applyAlignment="1" applyProtection="1">
      <alignment horizontal="right" vertical="center"/>
      <protection locked="0"/>
    </xf>
    <xf numFmtId="0" fontId="16" fillId="7" borderId="17" xfId="0" applyFont="1" applyFill="1" applyBorder="1" applyAlignment="1" applyProtection="1">
      <alignment horizontal="right" vertical="center"/>
      <protection locked="0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E8F2F4"/>
      <color rgb="FFACD1D8"/>
      <color rgb="FFFFFFCC"/>
      <color rgb="FF7FB8C3"/>
      <color rgb="FF234F76"/>
      <color rgb="FF509BAA"/>
      <color rgb="FF63A7B5"/>
      <color rgb="FF0A9050"/>
      <color rgb="FF9EC2E2"/>
      <color rgb="FF7A9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32386</xdr:colOff>
      <xdr:row>2</xdr:row>
      <xdr:rowOff>80011</xdr:rowOff>
    </xdr:from>
    <xdr:to>
      <xdr:col>0</xdr:col>
      <xdr:colOff>514350</xdr:colOff>
      <xdr:row>3</xdr:row>
      <xdr:rowOff>228600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FC42CB1-EB72-407E-A90E-DDA7023FAF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6" y="632461"/>
          <a:ext cx="481964" cy="47243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A02BC-1E69-4F66-886D-0B01EEF53C32}">
  <sheetPr>
    <pageSetUpPr fitToPage="1"/>
  </sheetPr>
  <dimension ref="A1:G92"/>
  <sheetViews>
    <sheetView tabSelected="1" zoomScaleNormal="100" workbookViewId="0">
      <selection activeCell="A6" sqref="A6:F6"/>
    </sheetView>
  </sheetViews>
  <sheetFormatPr defaultColWidth="17.28515625" defaultRowHeight="15.75" x14ac:dyDescent="0.2"/>
  <cols>
    <col min="1" max="1" width="8" style="4" customWidth="1"/>
    <col min="2" max="2" width="57" style="3" customWidth="1"/>
    <col min="3" max="3" width="11.140625" style="2" customWidth="1"/>
    <col min="4" max="4" width="9.7109375" style="2" customWidth="1"/>
    <col min="5" max="5" width="19.7109375" style="5" customWidth="1"/>
    <col min="6" max="6" width="20" style="5" customWidth="1"/>
    <col min="7" max="16384" width="17.28515625" style="1"/>
  </cols>
  <sheetData>
    <row r="1" spans="1:7" s="7" customFormat="1" ht="27" customHeight="1" x14ac:dyDescent="0.35">
      <c r="A1" s="23" t="s">
        <v>47</v>
      </c>
      <c r="B1" s="24"/>
      <c r="C1" s="24"/>
      <c r="D1" s="24"/>
      <c r="E1" s="24"/>
      <c r="F1" s="25" t="s">
        <v>46</v>
      </c>
    </row>
    <row r="2" spans="1:7" ht="14.25" customHeight="1" x14ac:dyDescent="0.2">
      <c r="A2" s="26"/>
      <c r="B2" s="18"/>
      <c r="C2" s="18"/>
      <c r="D2" s="18"/>
      <c r="E2" s="18"/>
      <c r="F2" s="27"/>
    </row>
    <row r="3" spans="1:7" ht="26.1" customHeight="1" x14ac:dyDescent="0.2">
      <c r="A3" s="28"/>
      <c r="B3" s="21" t="s">
        <v>5</v>
      </c>
      <c r="C3" s="21"/>
      <c r="D3" s="21"/>
      <c r="E3" s="19" t="s">
        <v>6</v>
      </c>
      <c r="F3" s="29"/>
    </row>
    <row r="4" spans="1:7" ht="26.1" customHeight="1" x14ac:dyDescent="0.2">
      <c r="A4" s="28"/>
      <c r="B4" s="22"/>
      <c r="C4" s="22"/>
      <c r="D4" s="22"/>
      <c r="E4" s="20"/>
      <c r="F4" s="30"/>
    </row>
    <row r="5" spans="1:7" ht="15" customHeight="1" x14ac:dyDescent="0.2">
      <c r="A5" s="31"/>
      <c r="B5" s="17"/>
      <c r="C5" s="17"/>
      <c r="D5" s="17"/>
      <c r="E5" s="17"/>
      <c r="F5" s="32"/>
    </row>
    <row r="6" spans="1:7" s="6" customFormat="1" ht="25.15" customHeight="1" x14ac:dyDescent="0.2">
      <c r="A6" s="33" t="s">
        <v>51</v>
      </c>
      <c r="B6" s="16"/>
      <c r="C6" s="16"/>
      <c r="D6" s="16"/>
      <c r="E6" s="16"/>
      <c r="F6" s="34"/>
    </row>
    <row r="7" spans="1:7" s="6" customFormat="1" ht="21" customHeight="1" x14ac:dyDescent="0.2">
      <c r="A7" s="35" t="s">
        <v>4</v>
      </c>
      <c r="B7" s="8" t="s">
        <v>0</v>
      </c>
      <c r="C7" s="8" t="s">
        <v>1</v>
      </c>
      <c r="D7" s="8" t="s">
        <v>3</v>
      </c>
      <c r="E7" s="15" t="s">
        <v>2</v>
      </c>
      <c r="F7" s="36" t="s">
        <v>48</v>
      </c>
    </row>
    <row r="8" spans="1:7" s="6" customFormat="1" ht="20.100000000000001" customHeight="1" x14ac:dyDescent="0.2">
      <c r="A8" s="37">
        <v>1</v>
      </c>
      <c r="B8" s="9" t="s">
        <v>7</v>
      </c>
      <c r="C8" s="10" t="s">
        <v>8</v>
      </c>
      <c r="D8" s="11">
        <v>200000</v>
      </c>
      <c r="E8" s="12"/>
      <c r="F8" s="38">
        <f t="shared" ref="F8:F44" si="0">((E8)*D8)</f>
        <v>0</v>
      </c>
    </row>
    <row r="9" spans="1:7" s="6" customFormat="1" ht="20.100000000000001" customHeight="1" x14ac:dyDescent="0.2">
      <c r="A9" s="37">
        <f>A8+1</f>
        <v>2</v>
      </c>
      <c r="B9" s="9" t="s">
        <v>9</v>
      </c>
      <c r="C9" s="10" t="s">
        <v>8</v>
      </c>
      <c r="D9" s="11">
        <v>75000</v>
      </c>
      <c r="E9" s="12"/>
      <c r="F9" s="38">
        <f t="shared" si="0"/>
        <v>0</v>
      </c>
    </row>
    <row r="10" spans="1:7" s="6" customFormat="1" ht="20.100000000000001" customHeight="1" x14ac:dyDescent="0.25">
      <c r="A10" s="37">
        <f t="shared" ref="A10:A12" si="1">A9+1</f>
        <v>3</v>
      </c>
      <c r="B10" s="13" t="s">
        <v>10</v>
      </c>
      <c r="C10" s="10" t="s">
        <v>8</v>
      </c>
      <c r="D10" s="11">
        <v>156000</v>
      </c>
      <c r="E10" s="12"/>
      <c r="F10" s="38">
        <f t="shared" si="0"/>
        <v>0</v>
      </c>
    </row>
    <row r="11" spans="1:7" s="6" customFormat="1" ht="20.100000000000001" customHeight="1" x14ac:dyDescent="0.25">
      <c r="A11" s="37">
        <f t="shared" si="1"/>
        <v>4</v>
      </c>
      <c r="B11" s="13" t="s">
        <v>11</v>
      </c>
      <c r="C11" s="10" t="s">
        <v>44</v>
      </c>
      <c r="D11" s="11">
        <v>200</v>
      </c>
      <c r="E11" s="12"/>
      <c r="F11" s="38">
        <f t="shared" si="0"/>
        <v>0</v>
      </c>
    </row>
    <row r="12" spans="1:7" s="6" customFormat="1" ht="20.100000000000001" customHeight="1" x14ac:dyDescent="0.25">
      <c r="A12" s="37">
        <f t="shared" si="1"/>
        <v>5</v>
      </c>
      <c r="B12" s="13" t="s">
        <v>12</v>
      </c>
      <c r="C12" s="10" t="s">
        <v>8</v>
      </c>
      <c r="D12" s="11">
        <v>20000</v>
      </c>
      <c r="E12" s="12"/>
      <c r="F12" s="38">
        <f t="shared" si="0"/>
        <v>0</v>
      </c>
    </row>
    <row r="13" spans="1:7" s="6" customFormat="1" ht="20.100000000000001" customHeight="1" x14ac:dyDescent="0.25">
      <c r="A13" s="37">
        <v>6</v>
      </c>
      <c r="B13" s="13" t="s">
        <v>13</v>
      </c>
      <c r="C13" s="10" t="s">
        <v>44</v>
      </c>
      <c r="D13" s="11">
        <v>100</v>
      </c>
      <c r="E13" s="12"/>
      <c r="F13" s="38">
        <f t="shared" si="0"/>
        <v>0</v>
      </c>
    </row>
    <row r="14" spans="1:7" s="6" customFormat="1" ht="20.100000000000001" customHeight="1" x14ac:dyDescent="0.25">
      <c r="A14" s="37">
        <f>A13+1</f>
        <v>7</v>
      </c>
      <c r="B14" s="13" t="s">
        <v>14</v>
      </c>
      <c r="C14" s="10" t="s">
        <v>8</v>
      </c>
      <c r="D14" s="11">
        <v>5000</v>
      </c>
      <c r="E14" s="12"/>
      <c r="F14" s="38">
        <f t="shared" si="0"/>
        <v>0</v>
      </c>
    </row>
    <row r="15" spans="1:7" s="6" customFormat="1" ht="20.100000000000001" customHeight="1" x14ac:dyDescent="0.25">
      <c r="A15" s="37">
        <f t="shared" ref="A15:A17" si="2">A14+1</f>
        <v>8</v>
      </c>
      <c r="B15" s="13" t="s">
        <v>49</v>
      </c>
      <c r="C15" s="10" t="s">
        <v>45</v>
      </c>
      <c r="D15" s="11">
        <v>1</v>
      </c>
      <c r="E15" s="12"/>
      <c r="F15" s="38">
        <f t="shared" si="0"/>
        <v>0</v>
      </c>
      <c r="G15"/>
    </row>
    <row r="16" spans="1:7" s="6" customFormat="1" ht="20.100000000000001" customHeight="1" x14ac:dyDescent="0.25">
      <c r="A16" s="37">
        <f t="shared" si="2"/>
        <v>9</v>
      </c>
      <c r="B16" s="13" t="s">
        <v>15</v>
      </c>
      <c r="C16" s="10" t="s">
        <v>45</v>
      </c>
      <c r="D16" s="11">
        <v>1</v>
      </c>
      <c r="E16" s="12"/>
      <c r="F16" s="38">
        <f t="shared" si="0"/>
        <v>0</v>
      </c>
    </row>
    <row r="17" spans="1:6" s="6" customFormat="1" ht="20.100000000000001" customHeight="1" x14ac:dyDescent="0.25">
      <c r="A17" s="37">
        <f t="shared" si="2"/>
        <v>10</v>
      </c>
      <c r="B17" s="13" t="s">
        <v>16</v>
      </c>
      <c r="C17" s="10" t="s">
        <v>8</v>
      </c>
      <c r="D17" s="11">
        <v>10000</v>
      </c>
      <c r="E17" s="12"/>
      <c r="F17" s="38">
        <f t="shared" si="0"/>
        <v>0</v>
      </c>
    </row>
    <row r="18" spans="1:6" s="6" customFormat="1" ht="20.100000000000001" customHeight="1" x14ac:dyDescent="0.25">
      <c r="A18" s="37">
        <v>11</v>
      </c>
      <c r="B18" s="13" t="s">
        <v>17</v>
      </c>
      <c r="C18" s="10" t="s">
        <v>8</v>
      </c>
      <c r="D18" s="11">
        <v>2500</v>
      </c>
      <c r="E18" s="12"/>
      <c r="F18" s="38">
        <f t="shared" si="0"/>
        <v>0</v>
      </c>
    </row>
    <row r="19" spans="1:6" s="6" customFormat="1" ht="20.100000000000001" customHeight="1" x14ac:dyDescent="0.25">
      <c r="A19" s="37">
        <f>A18+1</f>
        <v>12</v>
      </c>
      <c r="B19" s="13" t="s">
        <v>18</v>
      </c>
      <c r="C19" s="10" t="s">
        <v>8</v>
      </c>
      <c r="D19" s="11">
        <v>60000</v>
      </c>
      <c r="E19" s="12"/>
      <c r="F19" s="38">
        <f t="shared" si="0"/>
        <v>0</v>
      </c>
    </row>
    <row r="20" spans="1:6" s="6" customFormat="1" ht="20.100000000000001" customHeight="1" x14ac:dyDescent="0.25">
      <c r="A20" s="37">
        <f t="shared" ref="A20" si="3">A19+1</f>
        <v>13</v>
      </c>
      <c r="B20" s="13" t="s">
        <v>19</v>
      </c>
      <c r="C20" s="10" t="s">
        <v>8</v>
      </c>
      <c r="D20" s="11">
        <v>10000</v>
      </c>
      <c r="E20" s="12"/>
      <c r="F20" s="38">
        <f t="shared" si="0"/>
        <v>0</v>
      </c>
    </row>
    <row r="21" spans="1:6" s="6" customFormat="1" ht="20.100000000000001" customHeight="1" x14ac:dyDescent="0.25">
      <c r="A21" s="37">
        <v>14</v>
      </c>
      <c r="B21" s="13" t="s">
        <v>20</v>
      </c>
      <c r="C21" s="10" t="s">
        <v>8</v>
      </c>
      <c r="D21" s="11">
        <v>30000</v>
      </c>
      <c r="E21" s="12"/>
      <c r="F21" s="38">
        <f t="shared" si="0"/>
        <v>0</v>
      </c>
    </row>
    <row r="22" spans="1:6" s="6" customFormat="1" ht="20.100000000000001" customHeight="1" x14ac:dyDescent="0.25">
      <c r="A22" s="37">
        <v>15</v>
      </c>
      <c r="B22" s="13" t="s">
        <v>21</v>
      </c>
      <c r="C22" s="10" t="s">
        <v>8</v>
      </c>
      <c r="D22" s="11">
        <v>10000</v>
      </c>
      <c r="E22" s="12"/>
      <c r="F22" s="38">
        <f t="shared" si="0"/>
        <v>0</v>
      </c>
    </row>
    <row r="23" spans="1:6" s="6" customFormat="1" ht="20.100000000000001" customHeight="1" x14ac:dyDescent="0.25">
      <c r="A23" s="37">
        <v>16</v>
      </c>
      <c r="B23" s="13" t="s">
        <v>22</v>
      </c>
      <c r="C23" s="10" t="s">
        <v>8</v>
      </c>
      <c r="D23" s="11">
        <v>1000</v>
      </c>
      <c r="E23" s="12"/>
      <c r="F23" s="38">
        <f t="shared" si="0"/>
        <v>0</v>
      </c>
    </row>
    <row r="24" spans="1:6" s="6" customFormat="1" ht="20.100000000000001" customHeight="1" x14ac:dyDescent="0.25">
      <c r="A24" s="37">
        <v>17</v>
      </c>
      <c r="B24" s="13" t="s">
        <v>23</v>
      </c>
      <c r="C24" s="10" t="s">
        <v>8</v>
      </c>
      <c r="D24" s="11">
        <v>1000</v>
      </c>
      <c r="E24" s="12"/>
      <c r="F24" s="38">
        <f t="shared" si="0"/>
        <v>0</v>
      </c>
    </row>
    <row r="25" spans="1:6" s="6" customFormat="1" ht="20.100000000000001" customHeight="1" x14ac:dyDescent="0.25">
      <c r="A25" s="37">
        <v>18</v>
      </c>
      <c r="B25" s="13" t="s">
        <v>24</v>
      </c>
      <c r="C25" s="10" t="s">
        <v>8</v>
      </c>
      <c r="D25" s="11">
        <v>1000</v>
      </c>
      <c r="E25" s="12"/>
      <c r="F25" s="38">
        <f t="shared" si="0"/>
        <v>0</v>
      </c>
    </row>
    <row r="26" spans="1:6" s="6" customFormat="1" ht="20.100000000000001" customHeight="1" x14ac:dyDescent="0.25">
      <c r="A26" s="37">
        <v>19</v>
      </c>
      <c r="B26" s="13" t="s">
        <v>25</v>
      </c>
      <c r="C26" s="10" t="s">
        <v>8</v>
      </c>
      <c r="D26" s="11">
        <v>1000</v>
      </c>
      <c r="E26" s="12"/>
      <c r="F26" s="38">
        <f t="shared" si="0"/>
        <v>0</v>
      </c>
    </row>
    <row r="27" spans="1:6" s="6" customFormat="1" ht="20.100000000000001" customHeight="1" x14ac:dyDescent="0.25">
      <c r="A27" s="37">
        <v>20</v>
      </c>
      <c r="B27" s="13" t="s">
        <v>26</v>
      </c>
      <c r="C27" s="10" t="s">
        <v>8</v>
      </c>
      <c r="D27" s="11">
        <v>1000</v>
      </c>
      <c r="E27" s="12"/>
      <c r="F27" s="38">
        <f t="shared" si="0"/>
        <v>0</v>
      </c>
    </row>
    <row r="28" spans="1:6" s="6" customFormat="1" ht="20.100000000000001" customHeight="1" x14ac:dyDescent="0.25">
      <c r="A28" s="37">
        <v>21</v>
      </c>
      <c r="B28" s="13" t="s">
        <v>27</v>
      </c>
      <c r="C28" s="10" t="s">
        <v>8</v>
      </c>
      <c r="D28" s="11">
        <v>1000</v>
      </c>
      <c r="E28" s="12"/>
      <c r="F28" s="38">
        <f t="shared" si="0"/>
        <v>0</v>
      </c>
    </row>
    <row r="29" spans="1:6" s="6" customFormat="1" ht="20.100000000000001" customHeight="1" x14ac:dyDescent="0.25">
      <c r="A29" s="37">
        <v>22</v>
      </c>
      <c r="B29" s="13" t="s">
        <v>28</v>
      </c>
      <c r="C29" s="10" t="s">
        <v>8</v>
      </c>
      <c r="D29" s="11">
        <v>1000</v>
      </c>
      <c r="E29" s="12"/>
      <c r="F29" s="38">
        <f t="shared" si="0"/>
        <v>0</v>
      </c>
    </row>
    <row r="30" spans="1:6" s="6" customFormat="1" ht="20.100000000000001" customHeight="1" x14ac:dyDescent="0.25">
      <c r="A30" s="37">
        <v>23</v>
      </c>
      <c r="B30" s="13" t="s">
        <v>29</v>
      </c>
      <c r="C30" s="10" t="s">
        <v>8</v>
      </c>
      <c r="D30" s="11">
        <v>1000</v>
      </c>
      <c r="E30" s="12"/>
      <c r="F30" s="38">
        <f t="shared" si="0"/>
        <v>0</v>
      </c>
    </row>
    <row r="31" spans="1:6" s="6" customFormat="1" ht="20.100000000000001" customHeight="1" x14ac:dyDescent="0.2">
      <c r="A31" s="37">
        <v>24</v>
      </c>
      <c r="B31" s="14" t="s">
        <v>30</v>
      </c>
      <c r="C31" s="10" t="s">
        <v>8</v>
      </c>
      <c r="D31" s="11">
        <v>1000</v>
      </c>
      <c r="E31" s="12"/>
      <c r="F31" s="38">
        <f t="shared" si="0"/>
        <v>0</v>
      </c>
    </row>
    <row r="32" spans="1:6" s="6" customFormat="1" ht="20.100000000000001" customHeight="1" x14ac:dyDescent="0.25">
      <c r="A32" s="37">
        <v>25</v>
      </c>
      <c r="B32" s="13" t="s">
        <v>31</v>
      </c>
      <c r="C32" s="10" t="s">
        <v>8</v>
      </c>
      <c r="D32" s="11">
        <v>1000</v>
      </c>
      <c r="E32" s="12"/>
      <c r="F32" s="38">
        <f t="shared" si="0"/>
        <v>0</v>
      </c>
    </row>
    <row r="33" spans="1:6" s="6" customFormat="1" ht="20.100000000000001" customHeight="1" x14ac:dyDescent="0.25">
      <c r="A33" s="37">
        <v>26</v>
      </c>
      <c r="B33" s="13" t="s">
        <v>32</v>
      </c>
      <c r="C33" s="10" t="s">
        <v>8</v>
      </c>
      <c r="D33" s="11">
        <v>1000</v>
      </c>
      <c r="E33" s="12"/>
      <c r="F33" s="38">
        <f t="shared" si="0"/>
        <v>0</v>
      </c>
    </row>
    <row r="34" spans="1:6" s="6" customFormat="1" ht="20.100000000000001" customHeight="1" x14ac:dyDescent="0.25">
      <c r="A34" s="37">
        <v>27</v>
      </c>
      <c r="B34" s="13" t="s">
        <v>33</v>
      </c>
      <c r="C34" s="10" t="s">
        <v>8</v>
      </c>
      <c r="D34" s="11">
        <v>1000</v>
      </c>
      <c r="E34" s="12"/>
      <c r="F34" s="38">
        <f t="shared" si="0"/>
        <v>0</v>
      </c>
    </row>
    <row r="35" spans="1:6" s="6" customFormat="1" ht="20.100000000000001" customHeight="1" x14ac:dyDescent="0.2">
      <c r="A35" s="37">
        <v>28</v>
      </c>
      <c r="B35" s="14" t="s">
        <v>34</v>
      </c>
      <c r="C35" s="10" t="s">
        <v>44</v>
      </c>
      <c r="D35" s="11">
        <v>200</v>
      </c>
      <c r="E35" s="12"/>
      <c r="F35" s="38">
        <f t="shared" si="0"/>
        <v>0</v>
      </c>
    </row>
    <row r="36" spans="1:6" s="6" customFormat="1" ht="20.100000000000001" customHeight="1" x14ac:dyDescent="0.25">
      <c r="A36" s="37">
        <v>29</v>
      </c>
      <c r="B36" s="13" t="s">
        <v>35</v>
      </c>
      <c r="C36" s="10" t="s">
        <v>44</v>
      </c>
      <c r="D36" s="11">
        <v>10</v>
      </c>
      <c r="E36" s="12"/>
      <c r="F36" s="38">
        <f t="shared" si="0"/>
        <v>0</v>
      </c>
    </row>
    <row r="37" spans="1:6" s="6" customFormat="1" ht="20.100000000000001" customHeight="1" x14ac:dyDescent="0.25">
      <c r="A37" s="37">
        <v>30</v>
      </c>
      <c r="B37" s="13" t="s">
        <v>36</v>
      </c>
      <c r="C37" s="10" t="s">
        <v>44</v>
      </c>
      <c r="D37" s="11">
        <v>10</v>
      </c>
      <c r="E37" s="12"/>
      <c r="F37" s="38">
        <f t="shared" si="0"/>
        <v>0</v>
      </c>
    </row>
    <row r="38" spans="1:6" s="6" customFormat="1" ht="20.100000000000001" customHeight="1" x14ac:dyDescent="0.25">
      <c r="A38" s="37">
        <v>31</v>
      </c>
      <c r="B38" s="13" t="s">
        <v>37</v>
      </c>
      <c r="C38" s="10" t="s">
        <v>44</v>
      </c>
      <c r="D38" s="11">
        <v>100</v>
      </c>
      <c r="E38" s="12"/>
      <c r="F38" s="38">
        <f t="shared" si="0"/>
        <v>0</v>
      </c>
    </row>
    <row r="39" spans="1:6" s="6" customFormat="1" ht="20.100000000000001" customHeight="1" x14ac:dyDescent="0.25">
      <c r="A39" s="37">
        <v>32</v>
      </c>
      <c r="B39" s="13" t="s">
        <v>38</v>
      </c>
      <c r="C39" s="10" t="s">
        <v>44</v>
      </c>
      <c r="D39" s="11">
        <v>100</v>
      </c>
      <c r="E39" s="12"/>
      <c r="F39" s="38">
        <f t="shared" si="0"/>
        <v>0</v>
      </c>
    </row>
    <row r="40" spans="1:6" s="6" customFormat="1" ht="20.100000000000001" customHeight="1" x14ac:dyDescent="0.25">
      <c r="A40" s="37">
        <v>33</v>
      </c>
      <c r="B40" s="13" t="s">
        <v>39</v>
      </c>
      <c r="C40" s="10" t="s">
        <v>44</v>
      </c>
      <c r="D40" s="11">
        <v>100</v>
      </c>
      <c r="E40" s="12"/>
      <c r="F40" s="38">
        <f t="shared" si="0"/>
        <v>0</v>
      </c>
    </row>
    <row r="41" spans="1:6" s="6" customFormat="1" ht="20.100000000000001" customHeight="1" x14ac:dyDescent="0.25">
      <c r="A41" s="37">
        <v>34</v>
      </c>
      <c r="B41" s="13" t="s">
        <v>40</v>
      </c>
      <c r="C41" s="10" t="s">
        <v>44</v>
      </c>
      <c r="D41" s="11">
        <v>20</v>
      </c>
      <c r="E41" s="12"/>
      <c r="F41" s="38">
        <f t="shared" si="0"/>
        <v>0</v>
      </c>
    </row>
    <row r="42" spans="1:6" s="6" customFormat="1" ht="20.100000000000001" customHeight="1" x14ac:dyDescent="0.25">
      <c r="A42" s="37">
        <v>35</v>
      </c>
      <c r="B42" s="13" t="s">
        <v>41</v>
      </c>
      <c r="C42" s="10" t="s">
        <v>8</v>
      </c>
      <c r="D42" s="11">
        <v>200000</v>
      </c>
      <c r="E42" s="12"/>
      <c r="F42" s="38">
        <f t="shared" si="0"/>
        <v>0</v>
      </c>
    </row>
    <row r="43" spans="1:6" s="6" customFormat="1" ht="20.100000000000001" customHeight="1" x14ac:dyDescent="0.25">
      <c r="A43" s="37">
        <v>36</v>
      </c>
      <c r="B43" s="13" t="s">
        <v>42</v>
      </c>
      <c r="C43" s="10" t="s">
        <v>8</v>
      </c>
      <c r="D43" s="11">
        <v>5000</v>
      </c>
      <c r="E43" s="12"/>
      <c r="F43" s="38">
        <f t="shared" si="0"/>
        <v>0</v>
      </c>
    </row>
    <row r="44" spans="1:6" s="6" customFormat="1" ht="20.100000000000001" customHeight="1" x14ac:dyDescent="0.25">
      <c r="A44" s="37">
        <v>37</v>
      </c>
      <c r="B44" s="13" t="s">
        <v>43</v>
      </c>
      <c r="C44" s="10" t="s">
        <v>8</v>
      </c>
      <c r="D44" s="11">
        <v>132000</v>
      </c>
      <c r="E44" s="12"/>
      <c r="F44" s="38">
        <f t="shared" si="0"/>
        <v>0</v>
      </c>
    </row>
    <row r="45" spans="1:6" ht="32.1" customHeight="1" thickBot="1" x14ac:dyDescent="0.25">
      <c r="A45" s="39"/>
      <c r="B45" s="41" t="s">
        <v>50</v>
      </c>
      <c r="C45" s="41"/>
      <c r="D45" s="41"/>
      <c r="E45" s="42"/>
      <c r="F45" s="40">
        <f>SUM(F41:F44)</f>
        <v>0</v>
      </c>
    </row>
    <row r="46" spans="1:6" ht="32.1" customHeight="1" x14ac:dyDescent="0.2">
      <c r="F46" s="1"/>
    </row>
    <row r="47" spans="1:6" ht="32.1" customHeight="1" x14ac:dyDescent="0.2">
      <c r="F47" s="1"/>
    </row>
    <row r="48" spans="1:6" ht="32.1" customHeight="1" x14ac:dyDescent="0.2">
      <c r="F48" s="1"/>
    </row>
    <row r="49" spans="6:6" ht="26.1" customHeight="1" x14ac:dyDescent="0.2">
      <c r="F49" s="1"/>
    </row>
    <row r="50" spans="6:6" ht="33" customHeight="1" x14ac:dyDescent="0.2">
      <c r="F50" s="1"/>
    </row>
    <row r="51" spans="6:6" ht="33" customHeight="1" x14ac:dyDescent="0.2">
      <c r="F51" s="1"/>
    </row>
    <row r="52" spans="6:6" ht="33" customHeight="1" x14ac:dyDescent="0.2">
      <c r="F52" s="1"/>
    </row>
    <row r="53" spans="6:6" ht="33" customHeight="1" x14ac:dyDescent="0.2">
      <c r="F53" s="1"/>
    </row>
    <row r="54" spans="6:6" ht="33" customHeight="1" x14ac:dyDescent="0.2">
      <c r="F54" s="1"/>
    </row>
    <row r="55" spans="6:6" ht="33" customHeight="1" x14ac:dyDescent="0.2">
      <c r="F55" s="1"/>
    </row>
    <row r="56" spans="6:6" ht="33" customHeight="1" x14ac:dyDescent="0.2">
      <c r="F56" s="1"/>
    </row>
    <row r="57" spans="6:6" ht="33" customHeight="1" x14ac:dyDescent="0.2">
      <c r="F57" s="1"/>
    </row>
    <row r="58" spans="6:6" ht="33" customHeight="1" x14ac:dyDescent="0.2"/>
    <row r="59" spans="6:6" ht="33" customHeight="1" x14ac:dyDescent="0.2"/>
    <row r="60" spans="6:6" ht="33" customHeight="1" x14ac:dyDescent="0.2"/>
    <row r="61" spans="6:6" ht="33" customHeight="1" x14ac:dyDescent="0.2"/>
    <row r="62" spans="6:6" ht="33" customHeight="1" x14ac:dyDescent="0.2"/>
    <row r="63" spans="6:6" ht="33" customHeight="1" x14ac:dyDescent="0.2"/>
    <row r="64" spans="6:6" ht="33" customHeight="1" x14ac:dyDescent="0.2"/>
    <row r="65" ht="33" customHeight="1" x14ac:dyDescent="0.2"/>
    <row r="66" ht="33" customHeight="1" x14ac:dyDescent="0.2"/>
    <row r="67" ht="33" customHeight="1" x14ac:dyDescent="0.2"/>
    <row r="68" ht="33" customHeight="1" x14ac:dyDescent="0.2"/>
    <row r="69" ht="33" customHeight="1" x14ac:dyDescent="0.2"/>
    <row r="70" ht="33" customHeight="1" x14ac:dyDescent="0.2"/>
    <row r="71" ht="33" customHeight="1" x14ac:dyDescent="0.2"/>
    <row r="72" ht="33" customHeight="1" x14ac:dyDescent="0.2"/>
    <row r="73" ht="33" customHeight="1" x14ac:dyDescent="0.2"/>
    <row r="74" ht="33" customHeight="1" x14ac:dyDescent="0.2"/>
    <row r="75" ht="33" customHeight="1" x14ac:dyDescent="0.2"/>
    <row r="76" ht="33" customHeight="1" x14ac:dyDescent="0.2"/>
    <row r="77" ht="33" customHeight="1" x14ac:dyDescent="0.2"/>
    <row r="78" ht="33" customHeight="1" x14ac:dyDescent="0.2"/>
    <row r="79" ht="33" customHeight="1" x14ac:dyDescent="0.2"/>
    <row r="80" ht="33" customHeight="1" x14ac:dyDescent="0.2"/>
    <row r="81" ht="33" customHeight="1" x14ac:dyDescent="0.2"/>
    <row r="82" ht="33" customHeight="1" x14ac:dyDescent="0.2"/>
    <row r="83" ht="33" customHeight="1" x14ac:dyDescent="0.2"/>
    <row r="84" ht="33" customHeight="1" x14ac:dyDescent="0.2"/>
    <row r="85" ht="33" customHeight="1" x14ac:dyDescent="0.2"/>
    <row r="86" ht="33" customHeight="1" x14ac:dyDescent="0.2"/>
    <row r="87" ht="33" customHeight="1" x14ac:dyDescent="0.2"/>
    <row r="88" ht="33" customHeight="1" x14ac:dyDescent="0.2"/>
    <row r="89" ht="33" customHeight="1" x14ac:dyDescent="0.2"/>
    <row r="90" ht="33" customHeight="1" x14ac:dyDescent="0.2"/>
    <row r="91" ht="33" customHeight="1" x14ac:dyDescent="0.2"/>
    <row r="92" ht="33" customHeight="1" x14ac:dyDescent="0.2"/>
  </sheetData>
  <sheetProtection selectLockedCells="1"/>
  <mergeCells count="9">
    <mergeCell ref="B45:E45"/>
    <mergeCell ref="A6:F6"/>
    <mergeCell ref="A5:F5"/>
    <mergeCell ref="A2:F2"/>
    <mergeCell ref="E3:F3"/>
    <mergeCell ref="E4:F4"/>
    <mergeCell ref="B3:D3"/>
    <mergeCell ref="B4:D4"/>
    <mergeCell ref="A3:A4"/>
  </mergeCells>
  <phoneticPr fontId="7" type="noConversion"/>
  <pageMargins left="0.3" right="0.2" top="0.28999999999999998" bottom="0.2" header="0.2" footer="0.2"/>
  <pageSetup scale="8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Ocala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Corrin M. Fitsemons</dc:creator>
  <cp:lastModifiedBy>Shayatta J. Roberts</cp:lastModifiedBy>
  <cp:lastPrinted>2022-09-28T13:37:46Z</cp:lastPrinted>
  <dcterms:created xsi:type="dcterms:W3CDTF">2021-02-18T18:39:10Z</dcterms:created>
  <dcterms:modified xsi:type="dcterms:W3CDTF">2022-09-28T13:38:42Z</dcterms:modified>
</cp:coreProperties>
</file>